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реабилит" sheetId="1" r:id="rId1"/>
  </sheets>
  <definedNames/>
  <calcPr fullCalcOnLoad="1"/>
</workbook>
</file>

<file path=xl/sharedStrings.xml><?xml version="1.0" encoding="utf-8"?>
<sst xmlns="http://schemas.openxmlformats.org/spreadsheetml/2006/main" count="46" uniqueCount="43">
  <si>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</si>
  <si>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</si>
  <si>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</si>
  <si>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</si>
  <si>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</si>
  <si>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</si>
  <si>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</si>
  <si>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</si>
  <si>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</si>
  <si>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</si>
  <si>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</si>
  <si>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</si>
  <si>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</si>
  <si>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</si>
  <si>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</si>
  <si>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Главный врач                      _________________ В.А. Каданцев</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</si>
  <si>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</si>
  <si>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Исполнитель: экономист отдела материально-технического снабжения</t>
  </si>
  <si>
    <t>тел/факс. 8(34675) 6-79-98</t>
  </si>
  <si>
    <t>e-mail: mtsucgb@mail.ru</t>
  </si>
  <si>
    <t>Дата составления сводной таблицы 01 февраля 2012 года</t>
  </si>
  <si>
    <t>Шувалова Марина Олеговна</t>
  </si>
  <si>
    <t>Начальника ОМТС    _________________О.В.Кажуро</t>
  </si>
  <si>
    <t>Обоснование расчета начальной (максимальной) цены контракта на приобретение принадлежностей для аппарата ИВЛ «Babylog 8000 + » для нужд  отделения неонатологии из средств фонда социального страхования для нужд  МБЛПУ «ЦГБ г. Югорска» на первый квартал 2012 года</t>
  </si>
  <si>
    <t xml:space="preserve">Контуры дыхательные одноразовые для аппарата ИВЛ «Babylog 8000 +»
каталожный №  RT125. Эквивалент не допускается </t>
  </si>
  <si>
    <t xml:space="preserve">Контуры дыхательные одноразовые для новорожденных,  для инвазивной   ИВЛ поток &gt;4л/мин. Линия вдоха с обогревом 1,1 м, удлинитель для инкубатора 0,3 м, линия выдоха без обогрева с влагосборником, шланг для присоединения увлажнителя к аппарату, с портом для оксида азота 0,6 м, линия контроля давления, тройник пациента, набор адаптеров. Стерильно. В упаковке: 10 штук.
</t>
  </si>
  <si>
    <t>Начальная (максимальная) цена контракта: 43 770,00  (Сорок три тысячи семисот семьдесят рублей) 00 копеек</t>
  </si>
  <si>
    <t>Способ размещения заказа                     Запрос котировок</t>
  </si>
  <si>
    <t>ООО "ТК Сервис"</t>
  </si>
  <si>
    <t>Вх.№265 от 26.01.2012г.</t>
  </si>
  <si>
    <t>620075, г.Екатеринбург, ул. Луначарского, д.81, офис 1101</t>
  </si>
  <si>
    <t>8(343) 258-37-41</t>
  </si>
  <si>
    <t>ИП Самарин А.В</t>
  </si>
  <si>
    <t>Вх.№266 от 26.01.2012г.</t>
  </si>
  <si>
    <t>620010, г. Екатеринбург, ул. Профсоюзная, д.51, кв.117</t>
  </si>
  <si>
    <t>8(343) 259-05-99</t>
  </si>
  <si>
    <t>ООО "Аксис Медика"</t>
  </si>
  <si>
    <t>Вх.№267 от 27.01.2012 г.</t>
  </si>
  <si>
    <t>620010, г. Екатеринбург, ул.Черняховского, д.68-208</t>
  </si>
  <si>
    <t>8(343) 258-46-74</t>
  </si>
  <si>
    <t>Срок действия цен до 31.12.2012 года</t>
  </si>
  <si>
    <t>Дата, номер коммерческого предложения</t>
  </si>
  <si>
    <t>Количество, уп</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</si>
</sst>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8">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thin"/>
      <right/>
      <top style="medium"/>
      <bottom style="thin"/>
    </border>
    <border>
      <left/>
      <right/>
      <top style="medium"/>
      <bottom style="thin"/>
    </border>
    <border>
      <left/>
      <right/>
      <top style="thin"/>
      <bottom style="thin"/>
    </border>
    <border>
      <left/>
      <right style="thin"/>
      <top style="thin"/>
      <bottom style="thin"/>
    </border>
    <border>
      <left/>
      <right/>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 fillId="0" borderId="0" applyNumberForma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32" borderId="0" applyNumberFormat="0" applyBorder="0" applyAlignment="0" applyProtection="0"/>
  </cellStyleXfs>
  <cellXfs count="60">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justify" wrapText="1"/>
    </xf>
    <xf numFmtId="0" fontId="37" fillId="0" borderId="0" xfId="0" applyFont="1" applyBorder="1" applyAlignment="1">
      <alignment horizontal="center" vertical="center" wrapText="1"/>
    </xf>
    <xf numFmtId="0" fontId="0" fillId="0" borderId="0" xfId="0" applyBorder="1" applyAlignment="1">
      <alignment/>
    </xf>
    <xf numFmtId="0" fontId="0" fillId="0" borderId="0" xfId="0" applyAlignment="1">
      <alignment vertical="top"/>
    </xf>
    <xf numFmtId="0" fontId="37"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NumberFormat="1" applyAlignment="1">
      <alignment horizontal="left" wrapText="1"/>
    </xf>
    <xf numFmtId="0" fontId="37" fillId="0" borderId="0" xfId="0" applyFont="1" applyAlignment="1">
      <alignment horizontal="left"/>
    </xf>
    <xf numFmtId="0" fontId="0" fillId="0" borderId="23" xfId="0" applyBorder="1" applyAlignment="1">
      <alignment horizontal="center" vertical="center" wrapText="1"/>
    </xf>
    <xf numFmtId="0" fontId="0" fillId="0" borderId="24" xfId="0" applyBorder="1" applyAlignment="1">
      <alignment horizontal="center" vertical="center" wrapText="1"/>
    </xf>
    <xf numFmtId="44" fontId="37" fillId="0" borderId="23" xfId="43" applyFont="1" applyBorder="1" applyAlignment="1">
      <alignment horizontal="center" vertical="center" wrapText="1"/>
    </xf>
    <xf numFmtId="44" fontId="37" fillId="0" borderId="24" xfId="43" applyFont="1" applyBorder="1" applyAlignment="1">
      <alignment horizontal="center" vertical="center" wrapText="1"/>
    </xf>
    <xf numFmtId="44" fontId="37" fillId="0" borderId="25" xfId="43"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0" fillId="0" borderId="0" xfId="0" applyNumberFormat="1" applyAlignment="1">
      <alignment horizontal="left"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4" fontId="37" fillId="0" borderId="25" xfId="43" applyFont="1" applyBorder="1" applyAlignment="1">
      <alignment horizontal="center" vertical="center"/>
    </xf>
    <xf numFmtId="44" fontId="37" fillId="0" borderId="27" xfId="43"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34" xfId="0" applyBorder="1" applyAlignment="1">
      <alignment horizontal="center" vertical="center" wrapText="1"/>
    </xf>
    <xf numFmtId="0" fontId="0" fillId="0" borderId="35"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0">
      <selection activeCell="A1" sqref="A1:F28"/>
    </sheetView>
  </sheetViews>
  <sheetFormatPr defaultColWidth="9.140625" defaultRowHeight="15"/>
  <cols>
    <col min="1" max="1" width="20.7109375" style="0" customWidth="1"/>
    <col min="2" max="2" width="24.28125" style="0" customWidth="1"/>
    <col min="3" max="3" width="23.00390625" style="0" customWidth="1"/>
    <col min="4" max="4" width="21.8515625" style="0" customWidth="1"/>
    <col min="5" max="5" width="27.140625" style="0" customWidth="1"/>
    <col min="6" max="6" width="18.00390625" style="0" customWidth="1"/>
  </cols>
  <sheetData>
    <row r="1" spans="1:6" ht="30" customHeight="1">
      <c r="A1" s="56" t="s">
        <v>23</v>
      </c>
      <c r="B1" s="56"/>
      <c r="C1" s="56"/>
      <c r="D1" s="56"/>
      <c r="E1" s="56"/>
      <c r="F1" s="56"/>
    </row>
    <row r="2" spans="1:6" ht="15">
      <c r="A2" s="57"/>
      <c r="B2" s="57"/>
      <c r="C2" s="57"/>
      <c r="D2" s="57"/>
      <c r="E2" s="57"/>
      <c r="F2" s="57"/>
    </row>
    <row r="3" spans="3:6" ht="15.75" thickBot="1">
      <c r="C3" s="59" t="s">
        <v>27</v>
      </c>
      <c r="D3" s="59"/>
      <c r="E3" s="59"/>
      <c r="F3" s="59"/>
    </row>
    <row r="4" spans="1:6" ht="15.75" thickBot="1">
      <c r="A4" s="32" t="s">
        <v>1</v>
      </c>
      <c r="B4" s="47" t="s">
        <v>2</v>
      </c>
      <c r="C4" s="58"/>
      <c r="D4" s="58"/>
      <c r="E4" s="32" t="s">
        <v>3</v>
      </c>
      <c r="F4" s="32" t="s">
        <v>4</v>
      </c>
    </row>
    <row r="5" spans="1:6" ht="15.75" thickBot="1">
      <c r="A5" s="33"/>
      <c r="B5" s="1">
        <v>1</v>
      </c>
      <c r="C5" s="2">
        <v>2</v>
      </c>
      <c r="D5" s="3">
        <v>3</v>
      </c>
      <c r="E5" s="33"/>
      <c r="F5" s="33"/>
    </row>
    <row r="6" spans="1:6" ht="32.25" customHeight="1">
      <c r="A6" s="4" t="s">
        <v>5</v>
      </c>
      <c r="B6" s="51" t="s">
        <v>24</v>
      </c>
      <c r="C6" s="52"/>
      <c r="D6" s="52"/>
      <c r="E6" s="5" t="s">
        <v>6</v>
      </c>
      <c r="F6" s="6" t="s">
        <v>6</v>
      </c>
    </row>
    <row r="7" spans="1:6" ht="94.5" customHeight="1">
      <c r="A7" s="7" t="s">
        <v>7</v>
      </c>
      <c r="B7" s="53" t="s">
        <v>25</v>
      </c>
      <c r="C7" s="54"/>
      <c r="D7" s="55"/>
      <c r="E7" s="8"/>
      <c r="F7" s="9"/>
    </row>
    <row r="8" spans="1:6" ht="15">
      <c r="A8" s="29" t="s">
        <v>42</v>
      </c>
      <c r="B8" s="53">
        <v>3</v>
      </c>
      <c r="C8" s="54"/>
      <c r="D8" s="54"/>
      <c r="E8" s="10" t="s">
        <v>6</v>
      </c>
      <c r="F8" s="11" t="s">
        <v>6</v>
      </c>
    </row>
    <row r="9" spans="1:6" ht="15">
      <c r="A9" s="12" t="s">
        <v>8</v>
      </c>
      <c r="B9" s="13">
        <v>15000</v>
      </c>
      <c r="C9" s="13">
        <v>15070</v>
      </c>
      <c r="D9" s="13">
        <v>13700</v>
      </c>
      <c r="E9" s="14">
        <f>(B9+C9+D9)/3</f>
        <v>14590</v>
      </c>
      <c r="F9" s="15">
        <f>E9</f>
        <v>14590</v>
      </c>
    </row>
    <row r="10" spans="1:6" ht="15">
      <c r="A10" s="12" t="s">
        <v>9</v>
      </c>
      <c r="B10" s="14">
        <f>B8*B9</f>
        <v>45000</v>
      </c>
      <c r="C10" s="14">
        <f>B8*C9</f>
        <v>45210</v>
      </c>
      <c r="D10" s="14">
        <f>D9*B8</f>
        <v>41100</v>
      </c>
      <c r="E10" s="14">
        <f>E9*B8</f>
        <v>43770</v>
      </c>
      <c r="F10" s="15">
        <f>E10</f>
        <v>43770</v>
      </c>
    </row>
    <row r="11" spans="1:6" ht="15">
      <c r="A11" s="16" t="s">
        <v>0</v>
      </c>
      <c r="B11" s="14">
        <f>B10</f>
        <v>45000</v>
      </c>
      <c r="C11" s="14">
        <f>C10</f>
        <v>45210</v>
      </c>
      <c r="D11" s="14">
        <f>D10</f>
        <v>41100</v>
      </c>
      <c r="E11" s="14">
        <f>E10</f>
        <v>43770</v>
      </c>
      <c r="F11" s="14">
        <f>F10</f>
        <v>43770</v>
      </c>
    </row>
    <row r="12" spans="1:6" ht="15">
      <c r="A12" s="17"/>
      <c r="B12" s="18"/>
      <c r="C12" s="18"/>
      <c r="D12" s="18"/>
      <c r="E12" s="18"/>
      <c r="F12" s="18"/>
    </row>
    <row r="13" ht="15">
      <c r="A13" t="s">
        <v>26</v>
      </c>
    </row>
    <row r="15" spans="1:6" ht="15">
      <c r="A15" s="46" t="s">
        <v>10</v>
      </c>
      <c r="B15" s="46"/>
      <c r="C15" s="46"/>
      <c r="D15" s="46"/>
      <c r="E15" s="46"/>
      <c r="F15" s="46"/>
    </row>
    <row r="16" spans="1:6" ht="17.25" customHeight="1">
      <c r="A16" s="46"/>
      <c r="B16" s="46"/>
      <c r="C16" s="46"/>
      <c r="D16" s="46"/>
      <c r="E16" s="46"/>
      <c r="F16" s="46"/>
    </row>
    <row r="17" spans="1:6" ht="18.75" customHeight="1" thickBot="1">
      <c r="A17" s="19"/>
      <c r="B17" s="19"/>
      <c r="C17" s="19"/>
      <c r="D17" s="19"/>
      <c r="E17" s="19"/>
      <c r="F17" s="19"/>
    </row>
    <row r="18" spans="1:6" ht="45.75" customHeight="1" thickBot="1">
      <c r="A18" s="20" t="s">
        <v>11</v>
      </c>
      <c r="B18" s="21" t="s">
        <v>12</v>
      </c>
      <c r="C18" s="28" t="s">
        <v>41</v>
      </c>
      <c r="D18" s="47" t="s">
        <v>13</v>
      </c>
      <c r="E18" s="48"/>
      <c r="F18" s="20" t="s">
        <v>14</v>
      </c>
    </row>
    <row r="19" spans="1:6" ht="15">
      <c r="A19" s="32">
        <v>1</v>
      </c>
      <c r="B19" s="49" t="s">
        <v>28</v>
      </c>
      <c r="C19" s="34" t="s">
        <v>29</v>
      </c>
      <c r="D19" s="36" t="s">
        <v>30</v>
      </c>
      <c r="E19" s="37"/>
      <c r="F19" s="32" t="s">
        <v>31</v>
      </c>
    </row>
    <row r="20" spans="1:6" ht="15.75" thickBot="1">
      <c r="A20" s="33"/>
      <c r="B20" s="50"/>
      <c r="C20" s="35"/>
      <c r="D20" s="38"/>
      <c r="E20" s="39"/>
      <c r="F20" s="33"/>
    </row>
    <row r="21" spans="1:6" ht="22.5" customHeight="1">
      <c r="A21" s="32">
        <v>2</v>
      </c>
      <c r="B21" s="34" t="s">
        <v>32</v>
      </c>
      <c r="C21" s="34" t="s">
        <v>33</v>
      </c>
      <c r="D21" s="36" t="s">
        <v>34</v>
      </c>
      <c r="E21" s="37"/>
      <c r="F21" s="32" t="s">
        <v>35</v>
      </c>
    </row>
    <row r="22" spans="1:6" ht="7.5" customHeight="1" thickBot="1">
      <c r="A22" s="33"/>
      <c r="B22" s="35"/>
      <c r="C22" s="35"/>
      <c r="D22" s="38"/>
      <c r="E22" s="39"/>
      <c r="F22" s="33"/>
    </row>
    <row r="23" spans="1:6" ht="15">
      <c r="A23" s="32">
        <v>3</v>
      </c>
      <c r="B23" s="40" t="s">
        <v>36</v>
      </c>
      <c r="C23" s="32" t="s">
        <v>37</v>
      </c>
      <c r="D23" s="42" t="s">
        <v>38</v>
      </c>
      <c r="E23" s="43"/>
      <c r="F23" s="32" t="s">
        <v>39</v>
      </c>
    </row>
    <row r="24" spans="1:6" ht="6.75" customHeight="1" thickBot="1">
      <c r="A24" s="33"/>
      <c r="B24" s="41"/>
      <c r="C24" s="33"/>
      <c r="D24" s="44"/>
      <c r="E24" s="45"/>
      <c r="F24" s="33"/>
    </row>
    <row r="25" spans="1:6" ht="15">
      <c r="A25" s="22"/>
      <c r="B25" s="23"/>
      <c r="C25" s="23"/>
      <c r="D25" s="24"/>
      <c r="E25" s="24"/>
      <c r="F25" s="22"/>
    </row>
    <row r="26" spans="1:6" ht="15">
      <c r="A26" s="30" t="s">
        <v>16</v>
      </c>
      <c r="B26" s="30"/>
      <c r="C26" s="30"/>
      <c r="D26" s="30"/>
      <c r="E26" s="30"/>
      <c r="F26" s="30"/>
    </row>
    <row r="27" spans="1:6" ht="31.5" customHeight="1">
      <c r="A27" s="30"/>
      <c r="B27" s="30"/>
      <c r="C27" s="30"/>
      <c r="D27" s="30"/>
      <c r="E27" s="30"/>
      <c r="F27" s="30"/>
    </row>
    <row r="28" spans="1:4" ht="15">
      <c r="A28" s="25"/>
      <c r="B28" s="25"/>
      <c r="C28" s="25"/>
      <c r="D28" s="25"/>
    </row>
    <row r="29" ht="24.75" customHeight="1">
      <c r="A29" s="26" t="s">
        <v>40</v>
      </c>
    </row>
    <row r="30" ht="15">
      <c r="A30" t="s">
        <v>15</v>
      </c>
    </row>
    <row r="32" ht="15">
      <c r="A32" t="s">
        <v>22</v>
      </c>
    </row>
    <row r="34" ht="15">
      <c r="A34" t="s">
        <v>20</v>
      </c>
    </row>
    <row r="36" spans="1:4" ht="15">
      <c r="A36" s="27" t="s">
        <v>17</v>
      </c>
      <c r="B36" s="27"/>
      <c r="C36" s="27"/>
      <c r="D36" s="27"/>
    </row>
    <row r="37" spans="1:4" ht="15">
      <c r="A37" s="31" t="s">
        <v>21</v>
      </c>
      <c r="B37" s="31"/>
      <c r="C37" s="31"/>
      <c r="D37" s="31"/>
    </row>
    <row r="38" spans="1:4" ht="15">
      <c r="A38" s="27" t="s">
        <v>18</v>
      </c>
      <c r="B38" s="27"/>
      <c r="C38" s="27"/>
      <c r="D38" s="27"/>
    </row>
    <row r="39" spans="1:4" ht="15">
      <c r="A39" s="27" t="s">
        <v>19</v>
      </c>
      <c r="B39" s="27"/>
      <c r="C39" s="27"/>
      <c r="D39" s="27"/>
    </row>
    <row r="40" spans="1:4" ht="15">
      <c r="A40" s="25"/>
      <c r="B40" s="25"/>
      <c r="C40" s="25"/>
      <c r="D40" s="25"/>
    </row>
  </sheetData>
  <sheetProtection/>
  <mergeCells count="29">
    <mergeCell ref="B6:D6"/>
    <mergeCell ref="B7:D7"/>
    <mergeCell ref="B8:D8"/>
    <mergeCell ref="A1:F1"/>
    <mergeCell ref="A2:F2"/>
    <mergeCell ref="A4:A5"/>
    <mergeCell ref="B4:D4"/>
    <mergeCell ref="E4:E5"/>
    <mergeCell ref="F4:F5"/>
    <mergeCell ref="C3:F3"/>
    <mergeCell ref="D23:E24"/>
    <mergeCell ref="F23:F24"/>
    <mergeCell ref="A15:F16"/>
    <mergeCell ref="D18:E18"/>
    <mergeCell ref="A19:A20"/>
    <mergeCell ref="B19:B20"/>
    <mergeCell ref="C19:C20"/>
    <mergeCell ref="D19:E20"/>
    <mergeCell ref="F19:F20"/>
    <mergeCell ref="A26:F27"/>
    <mergeCell ref="A37:D37"/>
    <mergeCell ref="A21:A22"/>
    <mergeCell ref="B21:B22"/>
    <mergeCell ref="C21:C22"/>
    <mergeCell ref="D21:E22"/>
    <mergeCell ref="F21:F22"/>
    <mergeCell ref="A23:A24"/>
    <mergeCell ref="B23:B24"/>
    <mergeCell ref="C23:C24"/>
  </mergeCells>
  <printOptions/>
  <pageMargins left="0.51" right="0.11811023622047245"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2012-02-03T07:00:12Z</dcterms:modified>
  <cp:category/>
  <cp:version/>
  <cp:contentType/>
  <cp:contentStatus/>
</cp:coreProperties>
</file>